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5420" windowHeight="1225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<sst xmlns="http://schemas.openxmlformats.org/spreadsheetml/2006/main" count="58" uniqueCount="57">
  <si>
    <r>
      <rPr>
        <sz val="16"/>
        <color rgb="FFFF0000"/>
        <rFont val="等线"/>
        <charset val="134"/>
      </rPr>
      <t>班级</t>
    </r>
    <r>
      <rPr>
        <sz val="16"/>
        <color rgb="FF000000"/>
        <rFont val="等线"/>
        <charset val="134"/>
      </rPr>
      <t>个性发展测评分</t>
    </r>
  </si>
  <si>
    <r>
      <rPr>
        <sz val="11"/>
        <color rgb="FF000000"/>
        <rFont val="等线"/>
        <charset val="134"/>
      </rPr>
      <t>最高不超过</t>
    </r>
    <r>
      <rPr>
        <sz val="11"/>
        <color rgb="FFFF0000"/>
        <rFont val="等线"/>
        <charset val="134"/>
      </rPr>
      <t xml:space="preserve"> 5 分</t>
    </r>
    <r>
      <rPr>
        <sz val="11"/>
        <color rgb="FF000000"/>
        <rFont val="等线"/>
        <charset val="134"/>
      </rPr>
      <t>；</t>
    </r>
  </si>
  <si>
    <t>序号</t>
  </si>
  <si>
    <t>学号</t>
  </si>
  <si>
    <t>姓名</t>
  </si>
  <si>
    <t xml:space="preserve"> 备注</t>
  </si>
  <si>
    <t>加分细则</t>
  </si>
  <si>
    <t>总分</t>
  </si>
  <si>
    <t>更正版</t>
  </si>
  <si>
    <t>不同项目可累计计分，同一项目获奖按最高获奖级别计分，不累计计分；</t>
  </si>
  <si>
    <t>2022b25003</t>
  </si>
  <si>
    <t>陈湘湘</t>
  </si>
  <si>
    <t>学习委员、二级学院团委副部长、副班主任、校级优秀学生、校级优秀志愿者、参加学校认定的A类科技竞赛（省级，第六届浙江省乡村振兴大赛，二等奖，队长，6人团队）、参加学校认定的A类科技竞赛（省级，第九届浙江省大学生经济管理案例竞赛，三等奖，队员，有队长，5人团队）、参加学校认定的A类科技竞赛（省级，第十一届“学创杯”全国大学生创业综合模拟大赛，三等奖，队长，3人团队）、参加学校认定的A类科技竞赛（校级，第十八届大学生“挑战杯”创业计划竞赛，一等奖，队员，有队长，10人团队）、参加学校认定的文体竞赛（校级，2024“朋辈一起读经典”阅读成果大赛，一等奖，队长，10人团队）、校级科研立项1项（队员，第4）</t>
  </si>
  <si>
    <r>
      <t>1+0.75+0.5+</t>
    </r>
    <r>
      <rPr>
        <sz val="11"/>
        <rFont val="等线"/>
        <charset val="134"/>
      </rPr>
      <t>1.5*0.8</t>
    </r>
    <r>
      <rPr>
        <sz val="11"/>
        <color rgb="FF000000"/>
        <rFont val="等线"/>
        <charset val="134"/>
      </rPr>
      <t>+1.25*0.4+1.25*0.8+0.75*0.4+0.75*0.8+1*0.2</t>
    </r>
  </si>
  <si>
    <r>
      <rPr>
        <sz val="11"/>
        <color rgb="FF000000"/>
        <rFont val="等线"/>
        <charset val="134"/>
      </rPr>
      <t>同一学年获得多项荣誉时，</t>
    </r>
    <r>
      <rPr>
        <sz val="11"/>
        <color rgb="FFFF0000"/>
        <rFont val="等线"/>
        <charset val="134"/>
      </rPr>
      <t>同一类荣誉</t>
    </r>
    <r>
      <rPr>
        <sz val="11"/>
        <color rgb="FF000000"/>
        <rFont val="等线"/>
        <charset val="134"/>
      </rPr>
      <t>按</t>
    </r>
    <r>
      <rPr>
        <sz val="11"/>
        <color rgb="FFFF0000"/>
        <rFont val="等线"/>
        <charset val="134"/>
      </rPr>
      <t>最高等级</t>
    </r>
    <r>
      <rPr>
        <sz val="11"/>
        <color rgb="FF000000"/>
        <rFont val="等线"/>
        <charset val="134"/>
      </rPr>
      <t>计分，</t>
    </r>
    <r>
      <rPr>
        <sz val="11"/>
        <color rgb="FFFF0000"/>
        <rFont val="等线"/>
        <charset val="134"/>
      </rPr>
      <t>不同</t>
    </r>
    <r>
      <rPr>
        <sz val="11"/>
        <color rgb="FF000000"/>
        <rFont val="等线"/>
        <charset val="134"/>
      </rPr>
      <t>荣誉可</t>
    </r>
    <r>
      <rPr>
        <sz val="11"/>
        <color rgb="FFFF0000"/>
        <rFont val="等线"/>
        <charset val="134"/>
      </rPr>
      <t>累计</t>
    </r>
    <r>
      <rPr>
        <sz val="11"/>
        <color rgb="FF000000"/>
        <rFont val="等线"/>
        <charset val="134"/>
      </rPr>
      <t xml:space="preserve">计分，最高不得超过 </t>
    </r>
    <r>
      <rPr>
        <sz val="11"/>
        <color rgb="FFFF0000"/>
        <rFont val="等线"/>
        <charset val="134"/>
      </rPr>
      <t>5 分</t>
    </r>
    <r>
      <rPr>
        <sz val="11"/>
        <color rgb="FF000000"/>
        <rFont val="等线"/>
        <charset val="134"/>
      </rPr>
      <t>。</t>
    </r>
  </si>
  <si>
    <t>2022b25004</t>
  </si>
  <si>
    <t>朱莉媛</t>
  </si>
  <si>
    <t>经管学院团委学生心理成长中心副主任、浙水股份杯”优秀志愿者、校级心理情景剧大赛三等奖</t>
  </si>
  <si>
    <t>0.5+0.5+0.5*0.6</t>
  </si>
  <si>
    <t>学生承担社会工作满一学年才能计分；一学年中担任两个及以
上社会工作的，按最高级别加分。</t>
  </si>
  <si>
    <t>2022b25006</t>
  </si>
  <si>
    <t>陈志航</t>
  </si>
  <si>
    <t>寝室长</t>
  </si>
  <si>
    <t>B类、C 类科技竞赛参照表量化分值权重系数分别为 0.8、0.6</t>
  </si>
  <si>
    <t>2022b25009</t>
  </si>
  <si>
    <t>姚凯欣</t>
  </si>
  <si>
    <t>参加学校认定的 A类科技竞赛(校级，浙江省大学生电子商务大赛校内选拔赛,二等奖，队员，有队长，5人团队)、校级科研立项一项（予相）</t>
  </si>
  <si>
    <t>0.5*0.4+1*0.4</t>
  </si>
  <si>
    <t>团队竞赛获奖，团队负责人量化得分权重系数为 0.8，其他成员量化权重系数为 0.4；无核心成员的按计分标准 / 项目组人数计分。</t>
  </si>
  <si>
    <t>2022b25010</t>
  </si>
  <si>
    <t>张苗苗</t>
  </si>
  <si>
    <t>参加学校认定的 B类科技竞赛(省级，“杭州银行杯”第八届浙江省大学生金融创新大赛,三等奖，队员，有队长，5人团队)、参加学校认定的 A类科技竞赛(省级，浙江省第十四届“挑战杯”浙商银行大学生创业计划竞赛,三等奖，队员，有队长，10人团队)、参加学校认定的 A类科技竞赛(省级，2024年第十九届浙江省大学生电子商务竞赛暨第十四届全国大学生电子商务“创新、创意及创业”挑战赛浙江省选拔赛,二等奖，队员，有队长，5人团队)、参加学校认定的 A类科技竞赛(省级，浙江水利水电学院大学生创新大赛(2024),二等奖，队员，有队长，10人团队)、国家级科研立项两项、校级科研立项主持一项参与两项、校优秀团干部、校优秀学生干部、校红旗团支书、副班、校级“朋辈一起读经典”一等奖</t>
  </si>
  <si>
    <t>1.25*0.8*0.4+1.25*0.4+1.5*0.4+0.5*0.4+5*0.2+5*0.8+1*0.8+1*0.4+1*0.8+0.75+0.75+1+0.75*0.4</t>
  </si>
  <si>
    <r>
      <rPr>
        <sz val="11"/>
        <color rgb="FF000000"/>
        <rFont val="等线"/>
        <charset val="134"/>
      </rPr>
      <t>A类竞赛：纳入浙江省普通本科高等教学工作及业绩考核的竞赛项目，</t>
    </r>
    <r>
      <rPr>
        <sz val="11"/>
        <color rgb="FFFF0000"/>
        <rFont val="等线"/>
        <charset val="134"/>
      </rPr>
      <t>一般是浙江省教育厅组织的竞赛</t>
    </r>
  </si>
  <si>
    <t>2022b25015</t>
  </si>
  <si>
    <t>陈星辰</t>
  </si>
  <si>
    <r>
      <t>亚运正赛4次每日之星、校级足球联赛一等奖、寝室长、</t>
    </r>
    <r>
      <rPr>
        <sz val="10"/>
        <color rgb="FFFF0000"/>
        <rFont val="等线"/>
        <charset val="134"/>
      </rPr>
      <t>校级“朋辈一起读经典”一等奖 未发现姓名</t>
    </r>
  </si>
  <si>
    <r>
      <t>0.15+0.75*0.4+0.15+</t>
    </r>
    <r>
      <rPr>
        <sz val="10"/>
        <color rgb="FFFF0000"/>
        <rFont val="等线"/>
        <charset val="134"/>
      </rPr>
      <t>0.75*0.4</t>
    </r>
  </si>
  <si>
    <t>B类竞赛：教育部各教学指导委员会举办的全国性竞赛项目</t>
  </si>
  <si>
    <t>2022b25021王鹏宇</t>
  </si>
  <si>
    <t>校级“朋辈一起读经典”一等奖、未发现姓名</t>
  </si>
  <si>
    <t>0.75*0.4</t>
  </si>
  <si>
    <t>C类竞赛：浙江省各教学指导委员会、全国行业协会（学会）举办的省级及以上的竞赛项目</t>
  </si>
  <si>
    <t>2022b25027</t>
  </si>
  <si>
    <t>唐莹</t>
  </si>
  <si>
    <r>
      <t>参加学校认定的 A类科技竞赛(校级，浙江省大学生电子商务大赛校内选拔赛,二等奖，队长，5人团队)、</t>
    </r>
    <r>
      <rPr>
        <sz val="10"/>
        <color rgb="FFFF0000"/>
        <rFont val="等线"/>
        <charset val="134"/>
      </rPr>
      <t>省级科研立项一项</t>
    </r>
    <r>
      <rPr>
        <sz val="10"/>
        <color rgb="FF000000"/>
        <rFont val="等线"/>
        <charset val="134"/>
      </rPr>
      <t xml:space="preserve">、优秀团员、校学生记者中心微博部部长 </t>
    </r>
    <r>
      <rPr>
        <sz val="10"/>
        <color rgb="FFFF0000"/>
        <rFont val="等线"/>
        <charset val="134"/>
      </rPr>
      <t>大创分为校级和国家级</t>
    </r>
  </si>
  <si>
    <r>
      <t>0.5*0.8+</t>
    </r>
    <r>
      <rPr>
        <sz val="10"/>
        <color rgb="FFFF0000"/>
        <rFont val="等线"/>
        <charset val="134"/>
      </rPr>
      <t>3*0.8</t>
    </r>
    <r>
      <rPr>
        <sz val="10"/>
        <color rgb="FF000000"/>
        <rFont val="等线"/>
        <charset val="134"/>
      </rPr>
      <t>+0.75+0.75</t>
    </r>
  </si>
  <si>
    <t>2022b25034</t>
  </si>
  <si>
    <t>徐信如</t>
  </si>
  <si>
    <t>2022b25036</t>
  </si>
  <si>
    <t>朱雨璇</t>
  </si>
  <si>
    <r>
      <t xml:space="preserve">参加学校认定的 </t>
    </r>
    <r>
      <rPr>
        <sz val="10"/>
        <color rgb="FF000000"/>
        <rFont val="等线"/>
        <charset val="134"/>
      </rPr>
      <t>A</t>
    </r>
    <r>
      <rPr>
        <sz val="10"/>
        <color rgb="FF000000"/>
        <rFont val="等线"/>
        <charset val="134"/>
        <scheme val="minor"/>
      </rPr>
      <t>类科技竞赛(校级，浙江省大学生电</t>
    </r>
    <r>
      <rPr>
        <sz val="10"/>
        <color rgb="FF000000"/>
        <rFont val="等线"/>
        <charset val="134"/>
      </rPr>
      <t xml:space="preserve">子商务大赛校内选拔赛,二等奖，队员，有队长，5人团队)、 </t>
    </r>
    <r>
      <rPr>
        <sz val="10"/>
        <color rgb="FFFF0000"/>
        <rFont val="等线"/>
        <charset val="134"/>
      </rPr>
      <t>省级科研立项一项</t>
    </r>
    <r>
      <rPr>
        <sz val="10"/>
        <color rgb="FF000000"/>
        <rFont val="等线"/>
        <charset val="134"/>
      </rPr>
      <t>、校级红五月大合唱一等奖、校级“朋辈一起读经典”一等奖、副班</t>
    </r>
    <r>
      <rPr>
        <sz val="10"/>
        <color rgb="FFFF0000"/>
        <rFont val="等线"/>
        <charset val="134"/>
      </rPr>
      <t xml:space="preserve"> 无凭证</t>
    </r>
  </si>
  <si>
    <r>
      <t>0.5*0.4+</t>
    </r>
    <r>
      <rPr>
        <sz val="10"/>
        <color rgb="FFFF0000"/>
        <rFont val="等线"/>
        <charset val="134"/>
      </rPr>
      <t>3*0.4</t>
    </r>
    <r>
      <rPr>
        <sz val="10"/>
        <color rgb="FF000000"/>
        <rFont val="等线"/>
        <charset val="134"/>
      </rPr>
      <t>+0.75*0.8+0.75*0.4+1</t>
    </r>
  </si>
  <si>
    <t>2022b25043</t>
  </si>
  <si>
    <t>王楚涵</t>
  </si>
  <si>
    <t>微光工作室环境部部长、 “寓你宿回忆，七秩传薪火”第二十届寝室文化节先进个人、</t>
  </si>
  <si>
    <r>
      <t>1</t>
    </r>
    <r>
      <rPr>
        <sz val="10"/>
        <color rgb="FF000000"/>
        <rFont val="等线"/>
        <charset val="134"/>
      </rPr>
      <t>+0.5</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</si>
</sst>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name val="等线"/>
      <charset val="134"/>
    </font>
    <font>
      <sz val="11"/>
      <color rgb="FF000000"/>
      <name val="等线"/>
      <charset val="134"/>
    </font>
    <font>
      <sz val="16"/>
      <color rgb="FF000000"/>
      <name val="等线"/>
      <charset val="134"/>
    </font>
    <font>
      <sz val="10"/>
      <color rgb="FF000000"/>
      <name val="等线"/>
      <charset val="134"/>
    </font>
    <font>
      <sz val="11"/>
      <color rgb="FFFF0000"/>
      <name val="等线"/>
      <charset val="134"/>
    </font>
    <font>
      <sz val="10"/>
      <color rgb="FF000000"/>
      <name val="等线"/>
      <charset val="134"/>
      <scheme val="minor"/>
    </font>
    <font>
      <sz val="10"/>
      <color rgb="FFFF0000"/>
      <name val="等线"/>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name val="等线"/>
      <charset val="134"/>
    </font>
    <font>
      <sz val="16"/>
      <color rgb="FFFF0000"/>
      <name val="等线"/>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3" borderId="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4"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16" fillId="4" borderId="6" applyNumberFormat="0" applyAlignment="0" applyProtection="0">
      <alignment vertical="center"/>
    </xf>
    <xf numFmtId="0" fontId="17" fillId="5" borderId="7" applyNumberFormat="0" applyAlignment="0" applyProtection="0">
      <alignment vertical="center"/>
    </xf>
    <xf numFmtId="0" fontId="18" fillId="5" borderId="6" applyNumberFormat="0" applyAlignment="0" applyProtection="0">
      <alignment vertical="center"/>
    </xf>
    <xf numFmtId="0" fontId="19" fillId="6" borderId="8" applyNumberFormat="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24">
    <xf numFmtId="0" fontId="0" fillId="0" borderId="0" xfId="0">
      <alignment vertical="center"/>
    </xf>
    <xf numFmtId="0" fontId="1" fillId="0" borderId="0" xfId="0" applyFont="1">
      <alignment vertical="center"/>
    </xf>
    <xf numFmtId="0" fontId="1" fillId="0" borderId="0" xfId="0" applyFont="1" applyAlignment="1">
      <alignment vertical="center" wrapText="1"/>
    </xf>
    <xf numFmtId="0" fontId="1"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horizontal="left" vertical="top"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0" xfId="0" applyFont="1" applyAlignment="1">
      <alignment horizontal="center" vertical="center"/>
    </xf>
    <xf numFmtId="0" fontId="3" fillId="0" borderId="0" xfId="0" applyFont="1" applyAlignment="1">
      <alignment horizontal="left" vertical="center" wrapText="1"/>
    </xf>
    <xf numFmtId="0" fontId="1" fillId="0" borderId="0" xfId="0" applyFont="1" applyAlignment="1">
      <alignment horizontal="center" vertical="center" wrapText="1"/>
    </xf>
    <xf numFmtId="0" fontId="3" fillId="0" borderId="0" xfId="0" applyFont="1" applyAlignment="1">
      <alignment horizontal="left" vertical="center"/>
    </xf>
    <xf numFmtId="0" fontId="3" fillId="0" borderId="0" xfId="0" applyFont="1" applyAlignment="1">
      <alignment horizontal="right" vertical="center"/>
    </xf>
    <xf numFmtId="0" fontId="1" fillId="0" borderId="2" xfId="0" applyFont="1" applyBorder="1" applyAlignment="1">
      <alignment horizontal="left" vertical="center" wrapText="1"/>
    </xf>
    <xf numFmtId="0" fontId="1" fillId="0" borderId="0" xfId="0" applyFont="1" applyAlignment="1">
      <alignment vertical="center" wrapText="1"/>
    </xf>
    <xf numFmtId="0" fontId="1" fillId="2" borderId="0" xfId="0" applyFont="1" applyFill="1" applyAlignment="1">
      <alignment horizontal="center" vertical="center"/>
    </xf>
    <xf numFmtId="0" fontId="4" fillId="0" borderId="0" xfId="0" applyFont="1" applyAlignment="1">
      <alignment vertical="center" wrapText="1"/>
    </xf>
    <xf numFmtId="0" fontId="4" fillId="0" borderId="0" xfId="0" applyFont="1">
      <alignment vertical="center"/>
    </xf>
    <xf numFmtId="0" fontId="1" fillId="2" borderId="0" xfId="0" applyFont="1" applyFill="1" applyAlignment="1">
      <alignment horizontal="center" vertical="center" wrapText="1"/>
    </xf>
    <xf numFmtId="0" fontId="5" fillId="0" borderId="0" xfId="0" applyFont="1" applyAlignment="1">
      <alignment horizontal="left" vertical="center" wrapText="1"/>
    </xf>
    <xf numFmtId="0" fontId="6" fillId="0" borderId="0" xfId="0" applyFont="1" applyAlignment="1">
      <alignment horizontal="left" vertical="center"/>
    </xf>
    <xf numFmtId="0" fontId="1" fillId="0" borderId="0" xfId="0" applyFont="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W49"/>
  <sheetViews>
    <sheetView tabSelected="1" zoomScale="130" zoomScaleNormal="130" topLeftCell="E7" workbookViewId="0">
      <selection activeCell="G13" sqref="G13"/>
    </sheetView>
  </sheetViews>
  <sheetFormatPr defaultColWidth="9" defaultRowHeight="14.25"/>
  <cols>
    <col min="1" max="1" width="6" style="1" customWidth="1"/>
    <col min="2" max="2" width="10.775" style="1" customWidth="1"/>
    <col min="3" max="3" width="6.55833333333333" style="1" customWidth="1"/>
    <col min="4" max="4" width="49.4166666666667" style="2" customWidth="1"/>
    <col min="5" max="5" width="39.775" style="1" customWidth="1"/>
    <col min="6" max="6" width="8.775" style="1" customWidth="1"/>
    <col min="7" max="7" width="12.3" style="3" customWidth="1"/>
    <col min="8" max="8" width="55.3333333333333" style="1" customWidth="1"/>
    <col min="9" max="257" width="9" style="1" customWidth="1"/>
  </cols>
  <sheetData>
    <row r="1" ht="17.4" customHeight="1" spans="1:8">
      <c r="A1" s="4" t="s">
        <v>0</v>
      </c>
      <c r="B1" s="4"/>
      <c r="C1" s="4"/>
      <c r="D1" s="5"/>
      <c r="E1" s="4"/>
      <c r="F1" s="4"/>
      <c r="G1" s="6"/>
      <c r="H1" s="7" t="s">
        <v>1</v>
      </c>
    </row>
    <row r="2" ht="28.5" spans="1:8">
      <c r="A2" s="8" t="s">
        <v>2</v>
      </c>
      <c r="B2" s="8" t="s">
        <v>3</v>
      </c>
      <c r="C2" s="8" t="s">
        <v>4</v>
      </c>
      <c r="D2" s="9" t="s">
        <v>5</v>
      </c>
      <c r="E2" s="8" t="s">
        <v>6</v>
      </c>
      <c r="F2" s="8" t="s">
        <v>7</v>
      </c>
      <c r="G2" s="6" t="s">
        <v>8</v>
      </c>
      <c r="H2" s="7" t="s">
        <v>9</v>
      </c>
    </row>
    <row r="3" ht="111" customHeight="1" spans="1:8">
      <c r="A3" s="8">
        <v>1</v>
      </c>
      <c r="B3" s="8" t="s">
        <v>10</v>
      </c>
      <c r="C3" s="10" t="s">
        <v>11</v>
      </c>
      <c r="D3" s="11" t="s">
        <v>12</v>
      </c>
      <c r="E3" s="12" t="s">
        <v>13</v>
      </c>
      <c r="F3" s="10">
        <v>5</v>
      </c>
      <c r="G3" s="12"/>
      <c r="H3" s="7" t="s">
        <v>14</v>
      </c>
    </row>
    <row r="4" ht="28.5" spans="1:8">
      <c r="A4" s="8">
        <v>2</v>
      </c>
      <c r="B4" s="8" t="s">
        <v>15</v>
      </c>
      <c r="C4" s="13" t="s">
        <v>16</v>
      </c>
      <c r="D4" s="11" t="s">
        <v>17</v>
      </c>
      <c r="E4" s="13" t="s">
        <v>18</v>
      </c>
      <c r="F4" s="14">
        <v>1.3</v>
      </c>
      <c r="G4" s="12"/>
      <c r="H4" s="7" t="s">
        <v>19</v>
      </c>
    </row>
    <row r="5" ht="26.4" customHeight="1" spans="1:11">
      <c r="A5" s="8">
        <v>3</v>
      </c>
      <c r="B5" s="13" t="s">
        <v>20</v>
      </c>
      <c r="C5" s="13" t="s">
        <v>21</v>
      </c>
      <c r="D5" s="11" t="s">
        <v>22</v>
      </c>
      <c r="E5" s="13">
        <v>0.15</v>
      </c>
      <c r="F5" s="14">
        <v>0.15</v>
      </c>
      <c r="G5" s="12"/>
      <c r="H5" s="15" t="s">
        <v>23</v>
      </c>
      <c r="K5" s="23"/>
    </row>
    <row r="6" ht="44.4" customHeight="1" spans="1:8">
      <c r="A6" s="8">
        <v>4</v>
      </c>
      <c r="B6" s="13" t="s">
        <v>24</v>
      </c>
      <c r="C6" s="13" t="s">
        <v>25</v>
      </c>
      <c r="D6" s="11" t="s">
        <v>26</v>
      </c>
      <c r="E6" s="13" t="s">
        <v>27</v>
      </c>
      <c r="F6" s="14">
        <v>0.6</v>
      </c>
      <c r="G6" s="12"/>
      <c r="H6" s="15" t="s">
        <v>28</v>
      </c>
    </row>
    <row r="7" ht="152" customHeight="1" spans="1:8">
      <c r="A7" s="8">
        <v>5</v>
      </c>
      <c r="B7" s="13" t="s">
        <v>29</v>
      </c>
      <c r="C7" s="13" t="s">
        <v>30</v>
      </c>
      <c r="D7" s="11" t="s">
        <v>31</v>
      </c>
      <c r="E7" s="13" t="s">
        <v>32</v>
      </c>
      <c r="F7" s="14">
        <v>5</v>
      </c>
      <c r="G7" s="12"/>
      <c r="H7" s="16" t="s">
        <v>33</v>
      </c>
    </row>
    <row r="8" ht="34.8" customHeight="1" spans="1:8">
      <c r="A8" s="8">
        <v>6</v>
      </c>
      <c r="B8" s="13" t="s">
        <v>34</v>
      </c>
      <c r="C8" s="13" t="s">
        <v>35</v>
      </c>
      <c r="D8" s="11" t="s">
        <v>36</v>
      </c>
      <c r="E8" s="13" t="s">
        <v>37</v>
      </c>
      <c r="F8" s="14">
        <v>0.9</v>
      </c>
      <c r="G8" s="17">
        <f>0.15+0.75*0.4+0.15</f>
        <v>0.6</v>
      </c>
      <c r="H8" s="1" t="s">
        <v>38</v>
      </c>
    </row>
    <row r="9" ht="28.5" spans="1:8">
      <c r="A9" s="8">
        <v>7</v>
      </c>
      <c r="B9" s="1" t="s">
        <v>39</v>
      </c>
      <c r="D9" s="18" t="s">
        <v>40</v>
      </c>
      <c r="E9" s="19" t="s">
        <v>41</v>
      </c>
      <c r="F9" s="1">
        <v>0.3</v>
      </c>
      <c r="G9" s="20">
        <v>0</v>
      </c>
      <c r="H9" s="16" t="s">
        <v>42</v>
      </c>
    </row>
    <row r="10" ht="46" customHeight="1" spans="1:7">
      <c r="A10" s="8">
        <v>8</v>
      </c>
      <c r="B10" s="8" t="s">
        <v>43</v>
      </c>
      <c r="C10" s="13" t="s">
        <v>44</v>
      </c>
      <c r="D10" s="11" t="s">
        <v>45</v>
      </c>
      <c r="E10" s="13" t="s">
        <v>46</v>
      </c>
      <c r="F10" s="14">
        <v>4.3</v>
      </c>
      <c r="G10" s="17">
        <f>0.5*0.8+1*0.8+0.75+0.75</f>
        <v>2.7</v>
      </c>
    </row>
    <row r="11" ht="33.6" customHeight="1" spans="1:6">
      <c r="A11" s="8">
        <v>9</v>
      </c>
      <c r="B11" s="13" t="s">
        <v>47</v>
      </c>
      <c r="C11" s="13" t="s">
        <v>48</v>
      </c>
      <c r="D11" s="11" t="s">
        <v>22</v>
      </c>
      <c r="E11" s="13">
        <v>0.15</v>
      </c>
      <c r="F11" s="14">
        <v>0.15</v>
      </c>
    </row>
    <row r="12" ht="54" customHeight="1" spans="1:257">
      <c r="A12" s="8">
        <v>10</v>
      </c>
      <c r="B12" s="13" t="s">
        <v>49</v>
      </c>
      <c r="C12" s="13" t="s">
        <v>50</v>
      </c>
      <c r="D12" s="21" t="s">
        <v>51</v>
      </c>
      <c r="E12" s="13" t="s">
        <v>52</v>
      </c>
      <c r="F12" s="14">
        <v>3.3</v>
      </c>
      <c r="G12" s="17">
        <f>0.5*0.4+0.75*0.8+0.75*0.4+1</f>
        <v>2.1</v>
      </c>
      <c r="IR12"/>
      <c r="IS12"/>
      <c r="IT12"/>
      <c r="IU12"/>
      <c r="IV12"/>
      <c r="IW12"/>
    </row>
    <row r="13" ht="43" customHeight="1" spans="1:7">
      <c r="A13" s="10">
        <v>11</v>
      </c>
      <c r="B13" s="13" t="s">
        <v>53</v>
      </c>
      <c r="C13" s="13" t="s">
        <v>54</v>
      </c>
      <c r="D13" s="11" t="s">
        <v>55</v>
      </c>
      <c r="E13" s="22" t="s">
        <v>56</v>
      </c>
      <c r="F13" s="14">
        <v>1.5</v>
      </c>
      <c r="G13" s="17">
        <v>1.25</v>
      </c>
    </row>
    <row r="14" spans="1:6">
      <c r="A14" s="8">
        <v>12</v>
      </c>
      <c r="B14" s="8"/>
      <c r="C14" s="8"/>
      <c r="D14" s="9"/>
      <c r="E14" s="8"/>
      <c r="F14" s="8"/>
    </row>
    <row r="15" spans="1:6">
      <c r="A15" s="8">
        <v>13</v>
      </c>
      <c r="B15" s="8"/>
      <c r="C15" s="8"/>
      <c r="D15" s="9"/>
      <c r="E15" s="8"/>
      <c r="F15" s="8"/>
    </row>
    <row r="16" spans="1:6">
      <c r="A16" s="8">
        <v>14</v>
      </c>
      <c r="B16" s="8"/>
      <c r="C16" s="8"/>
      <c r="D16" s="9"/>
      <c r="E16" s="8"/>
      <c r="F16" s="8"/>
    </row>
    <row r="17" spans="1:6">
      <c r="A17" s="8">
        <v>15</v>
      </c>
      <c r="B17" s="8"/>
      <c r="C17" s="8"/>
      <c r="D17" s="9"/>
      <c r="E17" s="8"/>
      <c r="F17" s="8"/>
    </row>
    <row r="18" spans="1:6">
      <c r="A18" s="8">
        <v>16</v>
      </c>
      <c r="B18" s="8"/>
      <c r="C18" s="8"/>
      <c r="D18" s="9"/>
      <c r="E18" s="8"/>
      <c r="F18" s="8"/>
    </row>
    <row r="19" spans="1:6">
      <c r="A19" s="8">
        <v>17</v>
      </c>
      <c r="B19" s="8"/>
      <c r="C19" s="8"/>
      <c r="D19" s="9"/>
      <c r="E19" s="8"/>
      <c r="F19" s="8"/>
    </row>
    <row r="20" spans="1:6">
      <c r="A20" s="8">
        <v>18</v>
      </c>
      <c r="B20" s="8"/>
      <c r="C20" s="8"/>
      <c r="D20" s="9"/>
      <c r="E20" s="8"/>
      <c r="F20" s="8"/>
    </row>
    <row r="21" spans="1:6">
      <c r="A21" s="8">
        <v>19</v>
      </c>
      <c r="B21" s="8"/>
      <c r="C21" s="8"/>
      <c r="D21" s="9"/>
      <c r="E21" s="8"/>
      <c r="F21" s="8"/>
    </row>
    <row r="22" spans="1:6">
      <c r="A22" s="8">
        <v>20</v>
      </c>
      <c r="B22" s="8"/>
      <c r="C22" s="8"/>
      <c r="D22" s="9"/>
      <c r="E22" s="8"/>
      <c r="F22" s="8"/>
    </row>
    <row r="23" spans="1:6">
      <c r="A23" s="8">
        <v>21</v>
      </c>
      <c r="B23" s="8"/>
      <c r="C23" s="8"/>
      <c r="D23" s="9"/>
      <c r="E23" s="8"/>
      <c r="F23" s="8"/>
    </row>
    <row r="24" spans="1:6">
      <c r="A24" s="8">
        <v>22</v>
      </c>
      <c r="B24" s="8"/>
      <c r="C24" s="8"/>
      <c r="D24" s="9"/>
      <c r="E24" s="8"/>
      <c r="F24" s="8"/>
    </row>
    <row r="25" spans="1:6">
      <c r="A25" s="8">
        <v>23</v>
      </c>
      <c r="B25" s="8"/>
      <c r="C25" s="8"/>
      <c r="D25" s="9"/>
      <c r="E25" s="8"/>
      <c r="F25" s="8"/>
    </row>
    <row r="26" spans="1:6">
      <c r="A26" s="8">
        <v>24</v>
      </c>
      <c r="B26" s="8"/>
      <c r="C26" s="8"/>
      <c r="D26" s="9"/>
      <c r="E26" s="8"/>
      <c r="F26" s="8"/>
    </row>
    <row r="27" spans="1:6">
      <c r="A27" s="8">
        <v>25</v>
      </c>
      <c r="B27" s="8"/>
      <c r="C27" s="8"/>
      <c r="D27" s="9"/>
      <c r="E27" s="8"/>
      <c r="F27" s="8"/>
    </row>
    <row r="28" spans="1:6">
      <c r="A28" s="8">
        <v>26</v>
      </c>
      <c r="B28" s="8"/>
      <c r="C28" s="8"/>
      <c r="D28" s="9"/>
      <c r="E28" s="8"/>
      <c r="F28" s="8"/>
    </row>
    <row r="29" spans="1:6">
      <c r="A29" s="8">
        <v>27</v>
      </c>
      <c r="B29" s="8"/>
      <c r="C29" s="8"/>
      <c r="D29" s="9"/>
      <c r="E29" s="8"/>
      <c r="F29" s="8"/>
    </row>
    <row r="30" spans="1:6">
      <c r="A30" s="8">
        <v>28</v>
      </c>
      <c r="B30" s="8"/>
      <c r="C30" s="8"/>
      <c r="D30" s="9"/>
      <c r="E30" s="8"/>
      <c r="F30" s="8"/>
    </row>
    <row r="31" spans="1:6">
      <c r="A31" s="8">
        <v>29</v>
      </c>
      <c r="B31" s="8"/>
      <c r="C31" s="8"/>
      <c r="D31" s="9"/>
      <c r="E31" s="8"/>
      <c r="F31" s="8"/>
    </row>
    <row r="32" spans="1:6">
      <c r="A32" s="8">
        <v>30</v>
      </c>
      <c r="B32" s="8"/>
      <c r="C32" s="8"/>
      <c r="D32" s="9"/>
      <c r="E32" s="8"/>
      <c r="F32" s="8"/>
    </row>
    <row r="33" spans="1:6">
      <c r="A33" s="8">
        <v>31</v>
      </c>
      <c r="B33" s="8"/>
      <c r="C33" s="8"/>
      <c r="D33" s="9"/>
      <c r="E33" s="8"/>
      <c r="F33" s="8"/>
    </row>
    <row r="34" spans="1:6">
      <c r="A34" s="8">
        <v>32</v>
      </c>
      <c r="B34" s="8"/>
      <c r="C34" s="8"/>
      <c r="D34" s="9"/>
      <c r="E34" s="8"/>
      <c r="F34" s="8"/>
    </row>
    <row r="35" spans="1:6">
      <c r="A35" s="8">
        <v>33</v>
      </c>
      <c r="B35" s="8"/>
      <c r="C35" s="8"/>
      <c r="D35" s="9"/>
      <c r="E35" s="8"/>
      <c r="F35" s="8"/>
    </row>
    <row r="36" spans="1:6">
      <c r="A36" s="8">
        <v>34</v>
      </c>
      <c r="B36" s="8"/>
      <c r="C36" s="8"/>
      <c r="D36" s="9"/>
      <c r="E36" s="8"/>
      <c r="F36" s="8"/>
    </row>
    <row r="37" spans="1:6">
      <c r="A37" s="8">
        <v>35</v>
      </c>
      <c r="B37" s="8"/>
      <c r="C37" s="8"/>
      <c r="D37" s="9"/>
      <c r="E37" s="8"/>
      <c r="F37" s="8"/>
    </row>
    <row r="38" spans="1:6">
      <c r="A38" s="8">
        <v>36</v>
      </c>
      <c r="B38" s="8"/>
      <c r="C38" s="8"/>
      <c r="D38" s="9"/>
      <c r="E38" s="8"/>
      <c r="F38" s="8"/>
    </row>
    <row r="39" spans="1:6">
      <c r="A39" s="8">
        <v>37</v>
      </c>
      <c r="B39" s="8"/>
      <c r="C39" s="8"/>
      <c r="D39" s="9"/>
      <c r="E39" s="8"/>
      <c r="F39" s="8"/>
    </row>
    <row r="40" spans="1:6">
      <c r="A40" s="8">
        <v>38</v>
      </c>
      <c r="B40" s="8"/>
      <c r="C40" s="8"/>
      <c r="D40" s="9"/>
      <c r="E40" s="8"/>
      <c r="F40" s="8"/>
    </row>
    <row r="41" spans="1:6">
      <c r="A41" s="8">
        <v>39</v>
      </c>
      <c r="B41" s="8"/>
      <c r="C41" s="8"/>
      <c r="D41" s="9"/>
      <c r="E41" s="8"/>
      <c r="F41" s="8"/>
    </row>
    <row r="42" spans="1:6">
      <c r="A42" s="8">
        <v>40</v>
      </c>
      <c r="B42" s="8"/>
      <c r="C42" s="8"/>
      <c r="D42" s="9"/>
      <c r="E42" s="8"/>
      <c r="F42" s="8"/>
    </row>
    <row r="43" spans="1:6">
      <c r="A43" s="8">
        <v>41</v>
      </c>
      <c r="B43" s="8"/>
      <c r="C43" s="8"/>
      <c r="D43" s="9"/>
      <c r="E43" s="8"/>
      <c r="F43" s="8"/>
    </row>
    <row r="44" spans="1:6">
      <c r="A44" s="8">
        <v>42</v>
      </c>
      <c r="B44" s="8"/>
      <c r="C44" s="8"/>
      <c r="D44" s="9"/>
      <c r="E44" s="8"/>
      <c r="F44" s="8"/>
    </row>
    <row r="45" spans="1:6">
      <c r="A45" s="8">
        <v>43</v>
      </c>
      <c r="B45" s="8"/>
      <c r="C45" s="8"/>
      <c r="D45" s="9"/>
      <c r="E45" s="8"/>
      <c r="F45" s="8"/>
    </row>
    <row r="46" spans="1:6">
      <c r="A46" s="8">
        <v>44</v>
      </c>
      <c r="B46" s="8"/>
      <c r="C46" s="8"/>
      <c r="D46" s="9"/>
      <c r="E46" s="8"/>
      <c r="F46" s="8"/>
    </row>
    <row r="47" spans="1:6">
      <c r="A47" s="8">
        <v>45</v>
      </c>
      <c r="B47" s="8"/>
      <c r="C47" s="8"/>
      <c r="D47" s="9"/>
      <c r="E47" s="8"/>
      <c r="F47" s="8"/>
    </row>
    <row r="48" spans="1:6">
      <c r="A48" s="8">
        <v>46</v>
      </c>
      <c r="B48" s="8"/>
      <c r="C48" s="8"/>
      <c r="D48" s="9"/>
      <c r="E48" s="8"/>
      <c r="F48" s="8"/>
    </row>
    <row r="49" spans="1:6">
      <c r="A49" s="8">
        <v>47</v>
      </c>
      <c r="B49" s="8"/>
      <c r="C49" s="8"/>
      <c r="D49" s="9"/>
      <c r="E49" s="8"/>
      <c r="F49" s="8"/>
    </row>
  </sheetData>
  <mergeCells count="1">
    <mergeCell ref="A1:F1"/>
  </mergeCells>
  <pageMargins left="0.7" right="0.7" top="0.75" bottom="0.75" header="0.3" footer="0.3"/>
  <pageSetup paperSize="9"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PACM00</dc:creator>
  <cp:lastModifiedBy>w-lucky</cp:lastModifiedBy>
  <dcterms:created xsi:type="dcterms:W3CDTF">2015-06-04T18:19:00Z</dcterms:created>
  <dcterms:modified xsi:type="dcterms:W3CDTF">2024-09-12T08:19:34Z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AE221CAD48B546A4A10ED2E898991209_13</vt:lpwstr>
  </property>
</Properties>
</file>